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neapolismngov-my.sharepoint.com/personal/erick_howatt_minneapolismn_gov/Documents/Desktop/Salary Schedules for Deb/Done/"/>
    </mc:Choice>
  </mc:AlternateContent>
  <xr:revisionPtr revIDLastSave="21" documentId="13_ncr:1_{FA4D7CD9-598A-428A-B233-BBFFB1B0D7B5}" xr6:coauthVersionLast="47" xr6:coauthVersionMax="47" xr10:uidLastSave="{937CD7C2-DA9E-47E7-ABAC-19B002A25093}"/>
  <workbookProtection lockStructure="1"/>
  <bookViews>
    <workbookView xWindow="29400" yWindow="420" windowWidth="21600" windowHeight="11385" firstSheet="2" activeTab="2" xr2:uid="{00000000-000D-0000-FFFF-FFFF00000000}"/>
  </bookViews>
  <sheets>
    <sheet name="2019" sheetId="2" state="hidden" r:id="rId1"/>
    <sheet name="2020" sheetId="1" state="hidden" r:id="rId2"/>
    <sheet name="1-1-2023" sheetId="4" r:id="rId3"/>
    <sheet name="Notes" sheetId="3" state="hidden" r:id="rId4"/>
  </sheets>
  <definedNames>
    <definedName name="_xlnm.Print_Area" localSheetId="2">'1-1-2023'!$A$1:$H$18</definedName>
    <definedName name="_xlnm.Print_Area" localSheetId="0">'2019'!$A$1:$H$29</definedName>
    <definedName name="_xlnm.Print_Area" localSheetId="1">'2020'!$A$1:$H$29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F13" i="1"/>
</calcChain>
</file>

<file path=xl/sharedStrings.xml><?xml version="1.0" encoding="utf-8"?>
<sst xmlns="http://schemas.openxmlformats.org/spreadsheetml/2006/main" count="82" uniqueCount="28">
  <si>
    <t xml:space="preserve">Amending Title 2, Chapter 20 of the Minneapolis Code of Ordinances relating to </t>
  </si>
  <si>
    <t>Administration:  Personnel.</t>
  </si>
  <si>
    <t>The City Council of the City of Minneapolis do ordain as follows:</t>
  </si>
  <si>
    <t xml:space="preserve">Section 1: That the following classification in Section 20.10.01 of the above-entitled  </t>
  </si>
  <si>
    <t>Elected Officials (CEC)</t>
  </si>
  <si>
    <t>Job Code</t>
  </si>
  <si>
    <t>FLSA</t>
  </si>
  <si>
    <t>OTC</t>
  </si>
  <si>
    <t>CLASSIFICATION</t>
  </si>
  <si>
    <t>P</t>
  </si>
  <si>
    <t>C02760</t>
  </si>
  <si>
    <t>E</t>
  </si>
  <si>
    <t xml:space="preserve">Council Member </t>
  </si>
  <si>
    <t>A</t>
  </si>
  <si>
    <t>C07030</t>
  </si>
  <si>
    <t xml:space="preserve">Mayor </t>
  </si>
  <si>
    <t/>
  </si>
  <si>
    <t>ordinance be amended to make the following changes:  (Annual Salary Rates)</t>
  </si>
  <si>
    <t>Effective January 1, 2019</t>
  </si>
  <si>
    <t>Effective January 1, 2020</t>
  </si>
  <si>
    <t>Brenda Miller</t>
  </si>
  <si>
    <t>Created 2020 tab; Increased structures 2.4%</t>
  </si>
  <si>
    <r>
      <t xml:space="preserve">Effective January 1, 2023 </t>
    </r>
    <r>
      <rPr>
        <i/>
        <sz val="12"/>
        <rFont val="Calibri"/>
        <family val="2"/>
        <scheme val="minor"/>
      </rPr>
      <t>(2.0% increase)</t>
    </r>
  </si>
  <si>
    <t>Annual Rate</t>
  </si>
  <si>
    <t>Classification</t>
  </si>
  <si>
    <t>City of Minneapolis</t>
  </si>
  <si>
    <t>Last updated 12/10/2024</t>
  </si>
  <si>
    <t>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</si>
</sst>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;[Red]0"/>
    <numFmt numFmtId="165" formatCode="mmmm\ d\,\ yyyy"/>
    <numFmt numFmtId="166" formatCode="&quot;$&quot;#,##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Helv"/>
    </font>
    <font>
      <sz val="9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name val="Helv"/>
    </font>
    <font>
      <sz val="9"/>
      <name val="Helv"/>
    </font>
    <font>
      <b/>
      <u/>
      <sz val="9"/>
      <name val="Arial"/>
      <family val="2"/>
    </font>
    <font>
      <u/>
      <sz val="9"/>
      <name val="Arial"/>
      <family val="2"/>
    </font>
    <font>
      <b/>
      <u/>
      <sz val="10"/>
      <name val="Arial"/>
      <family val="2"/>
    </font>
    <font>
      <b/>
      <i/>
      <u/>
      <sz val="9"/>
      <name val="Arial"/>
      <family val="2"/>
    </font>
    <font>
      <b/>
      <i/>
      <u/>
      <sz val="10"/>
      <name val="Arial"/>
      <family val="2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/>
    <xf numFmtId="0" fontId="5" fillId="0" borderId="0" xfId="0" applyFont="1" applyFill="1"/>
    <xf numFmtId="15" fontId="2" fillId="0" borderId="0" xfId="0" applyNumberFormat="1" applyFont="1"/>
    <xf numFmtId="165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0" fontId="0" fillId="0" borderId="0" xfId="0" applyFill="1"/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8" fillId="0" borderId="0" xfId="0" applyFont="1"/>
    <xf numFmtId="0" fontId="2" fillId="0" borderId="0" xfId="0" applyFont="1"/>
    <xf numFmtId="3" fontId="2" fillId="0" borderId="0" xfId="0" applyNumberFormat="1" applyFont="1"/>
    <xf numFmtId="166" fontId="4" fillId="0" borderId="0" xfId="0" applyNumberFormat="1" applyFont="1" applyBorder="1" applyAlignment="1">
      <alignment horizontal="center"/>
    </xf>
    <xf numFmtId="0" fontId="0" fillId="0" borderId="0" xfId="0" applyBorder="1"/>
    <xf numFmtId="0" fontId="4" fillId="0" borderId="0" xfId="0" applyFont="1"/>
    <xf numFmtId="3" fontId="9" fillId="0" borderId="0" xfId="0" applyNumberFormat="1" applyFont="1" applyFill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/>
    <xf numFmtId="166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 applyAlignment="1" applyProtection="1">
      <alignment horizontal="left"/>
    </xf>
    <xf numFmtId="164" fontId="3" fillId="0" borderId="0" xfId="0" applyNumberFormat="1" applyFont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15" fontId="12" fillId="0" borderId="0" xfId="0" applyNumberFormat="1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left"/>
    </xf>
    <xf numFmtId="166" fontId="13" fillId="0" borderId="0" xfId="0" applyNumberFormat="1" applyFont="1" applyBorder="1" applyAlignment="1">
      <alignment horizontal="center"/>
    </xf>
    <xf numFmtId="166" fontId="14" fillId="0" borderId="0" xfId="0" applyNumberFormat="1" applyFont="1" applyBorder="1" applyAlignment="1">
      <alignment horizontal="center"/>
    </xf>
    <xf numFmtId="0" fontId="13" fillId="0" borderId="0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166" fontId="2" fillId="0" borderId="0" xfId="0" applyNumberFormat="1" applyFont="1"/>
    <xf numFmtId="164" fontId="15" fillId="0" borderId="0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0" xfId="0" applyFont="1" applyFill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Fill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15" fontId="2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166" fontId="2" fillId="0" borderId="0" xfId="0" applyNumberFormat="1" applyFont="1" applyBorder="1" applyAlignment="1" applyProtection="1">
      <alignment horizontal="center"/>
      <protection hidden="1"/>
    </xf>
    <xf numFmtId="166" fontId="6" fillId="0" borderId="0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2" fillId="0" borderId="0" xfId="0" applyFont="1" applyProtection="1">
      <protection hidden="1"/>
    </xf>
    <xf numFmtId="166" fontId="2" fillId="0" borderId="0" xfId="0" applyNumberFormat="1" applyFont="1" applyProtection="1">
      <protection hidden="1"/>
    </xf>
    <xf numFmtId="167" fontId="6" fillId="0" borderId="0" xfId="0" applyNumberFormat="1" applyFont="1" applyBorder="1" applyAlignment="1" applyProtection="1">
      <alignment horizontal="center"/>
      <protection hidden="1"/>
    </xf>
    <xf numFmtId="166" fontId="4" fillId="0" borderId="0" xfId="0" applyNumberFormat="1" applyFon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4" fillId="0" borderId="0" xfId="0" applyFont="1" applyProtection="1">
      <protection hidden="1"/>
    </xf>
    <xf numFmtId="3" fontId="9" fillId="0" borderId="0" xfId="0" applyNumberFormat="1" applyFont="1" applyFill="1" applyProtection="1">
      <protection hidden="1"/>
    </xf>
    <xf numFmtId="3" fontId="2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166" fontId="3" fillId="0" borderId="0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10" fillId="0" borderId="0" xfId="0" applyFont="1" applyFill="1" applyAlignment="1" applyProtection="1">
      <alignment horizontal="left"/>
      <protection hidden="1"/>
    </xf>
    <xf numFmtId="0" fontId="10" fillId="0" borderId="0" xfId="0" applyFont="1" applyAlignment="1" applyProtection="1">
      <alignment horizontal="center"/>
      <protection hidden="1"/>
    </xf>
    <xf numFmtId="0" fontId="11" fillId="0" borderId="0" xfId="0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left"/>
      <protection hidden="1"/>
    </xf>
    <xf numFmtId="0" fontId="10" fillId="0" borderId="0" xfId="0" applyFont="1" applyFill="1" applyAlignment="1" applyProtection="1">
      <alignment horizontal="center"/>
      <protection hidden="1"/>
    </xf>
    <xf numFmtId="15" fontId="12" fillId="0" borderId="0" xfId="0" applyNumberFormat="1" applyFont="1" applyBorder="1" applyProtection="1"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3" fillId="0" borderId="0" xfId="0" applyFont="1" applyBorder="1" applyProtection="1"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2" fillId="0" borderId="0" xfId="0" applyFont="1" applyBorder="1" applyProtection="1">
      <protection hidden="1"/>
    </xf>
    <xf numFmtId="164" fontId="15" fillId="0" borderId="0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left"/>
      <protection hidden="1"/>
    </xf>
    <xf numFmtId="166" fontId="13" fillId="0" borderId="0" xfId="0" applyNumberFormat="1" applyFont="1" applyBorder="1" applyAlignment="1" applyProtection="1">
      <alignment horizontal="center"/>
      <protection hidden="1"/>
    </xf>
    <xf numFmtId="166" fontId="14" fillId="0" borderId="0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166" fontId="2" fillId="0" borderId="0" xfId="0" applyNumberFormat="1" applyFont="1" applyAlignment="1" applyProtection="1">
      <alignment horizontal="center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18" fillId="0" borderId="1" xfId="0" applyFont="1" applyBorder="1" applyAlignment="1" applyProtection="1">
      <alignment horizontal="left"/>
      <protection hidden="1"/>
    </xf>
    <xf numFmtId="0" fontId="18" fillId="0" borderId="0" xfId="0" applyFont="1" applyFill="1" applyAlignment="1" applyProtection="1">
      <alignment horizontal="left"/>
      <protection hidden="1"/>
    </xf>
    <xf numFmtId="0" fontId="11" fillId="0" borderId="0" xfId="0" applyFont="1" applyFill="1" applyAlignment="1" applyProtection="1">
      <alignment horizontal="left"/>
      <protection hidden="1"/>
    </xf>
    <xf numFmtId="164" fontId="6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0" xfId="0" applyFont="1" applyAlignment="1" applyProtection="1">
      <alignment horizontal="center" wrapText="1"/>
      <protection hidden="1"/>
    </xf>
    <xf numFmtId="0" fontId="15" fillId="0" borderId="0" xfId="0" applyFont="1" applyBorder="1" applyAlignment="1" applyProtection="1">
      <alignment horizontal="center" wrapText="1"/>
      <protection hidden="1"/>
    </xf>
    <xf numFmtId="0" fontId="16" fillId="0" borderId="0" xfId="0" applyFont="1" applyBorder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EFD46F2-957F-4274-ACF0-C56D2B1931C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6F771-142D-470D-A70E-0E65D4AEB4B2}">
  <dimension ref="A1:Q29"/>
  <sheetViews>
    <sheetView workbookViewId="0">
      <selection activeCell="F18" sqref="F18"/>
    </sheetView>
  </sheetViews>
  <sheetFormatPr defaultRowHeight="12.75" x14ac:dyDescent="0.2"/>
  <cols>
    <col min="1" max="1" width="8.85546875" customWidth="1"/>
    <col min="2" max="2" width="5" style="50" customWidth="1"/>
    <col min="3" max="3" width="3.85546875" style="50" customWidth="1"/>
    <col min="4" max="4" width="40.85546875" customWidth="1"/>
    <col min="5" max="5" width="2.42578125" style="50" customWidth="1"/>
    <col min="6" max="6" width="10" style="51" customWidth="1"/>
    <col min="7" max="7" width="8.85546875" style="6" customWidth="1"/>
    <col min="8" max="9" width="8.42578125" style="6" customWidth="1"/>
    <col min="10" max="12" width="5.85546875" customWidth="1"/>
  </cols>
  <sheetData>
    <row r="1" spans="1:17" s="8" customFormat="1" ht="19.899999999999999" customHeight="1" x14ac:dyDescent="0.25">
      <c r="A1" s="1" t="s">
        <v>0</v>
      </c>
      <c r="B1" s="2"/>
      <c r="C1" s="3"/>
      <c r="D1" s="1"/>
      <c r="E1" s="2"/>
      <c r="F1" s="4"/>
      <c r="G1" s="5"/>
      <c r="H1" s="5"/>
      <c r="I1" s="6"/>
      <c r="J1" s="7"/>
      <c r="K1" s="7"/>
      <c r="L1" s="7"/>
    </row>
    <row r="2" spans="1:17" s="8" customFormat="1" ht="19.899999999999999" customHeight="1" x14ac:dyDescent="0.25">
      <c r="A2" s="1" t="s">
        <v>1</v>
      </c>
      <c r="B2" s="2"/>
      <c r="C2" s="3"/>
      <c r="D2" s="1"/>
      <c r="E2" s="2"/>
      <c r="F2" s="4"/>
      <c r="G2" s="5"/>
      <c r="H2" s="5"/>
      <c r="I2" s="6"/>
      <c r="J2" s="7"/>
      <c r="K2" s="7"/>
      <c r="L2" s="7"/>
    </row>
    <row r="3" spans="1:17" s="8" customFormat="1" ht="6.6" customHeight="1" x14ac:dyDescent="0.25">
      <c r="A3" s="1"/>
      <c r="B3" s="2"/>
      <c r="C3" s="3"/>
      <c r="D3" s="1"/>
      <c r="E3" s="2"/>
      <c r="F3" s="4"/>
      <c r="G3" s="5"/>
      <c r="H3" s="5"/>
      <c r="I3" s="6"/>
      <c r="J3" s="7"/>
      <c r="K3" s="7"/>
      <c r="L3" s="7"/>
    </row>
    <row r="4" spans="1:17" s="8" customFormat="1" ht="19.899999999999999" customHeight="1" x14ac:dyDescent="0.25">
      <c r="A4" s="1" t="s">
        <v>2</v>
      </c>
      <c r="B4" s="2"/>
      <c r="C4" s="3"/>
      <c r="D4" s="1"/>
      <c r="E4" s="2"/>
      <c r="F4" s="4"/>
      <c r="G4" s="5"/>
      <c r="H4" s="5"/>
      <c r="I4" s="6"/>
      <c r="J4" s="7"/>
      <c r="K4" s="7"/>
      <c r="L4" s="7"/>
    </row>
    <row r="5" spans="1:17" s="8" customFormat="1" ht="7.15" customHeight="1" x14ac:dyDescent="0.25">
      <c r="A5" s="1"/>
      <c r="B5" s="2"/>
      <c r="C5" s="3"/>
      <c r="D5" s="1"/>
      <c r="E5" s="2"/>
      <c r="F5" s="4"/>
      <c r="G5" s="5"/>
      <c r="H5" s="5"/>
      <c r="I5" s="6"/>
      <c r="J5" s="7"/>
      <c r="K5" s="7"/>
      <c r="L5" s="7"/>
    </row>
    <row r="6" spans="1:17" s="8" customFormat="1" ht="19.899999999999999" customHeight="1" x14ac:dyDescent="0.25">
      <c r="A6" s="1" t="s">
        <v>3</v>
      </c>
      <c r="B6" s="2"/>
      <c r="C6" s="3"/>
      <c r="D6" s="1"/>
      <c r="E6" s="2"/>
      <c r="F6" s="4"/>
      <c r="G6" s="5"/>
      <c r="H6" s="5"/>
      <c r="I6" s="6"/>
      <c r="J6" s="7"/>
      <c r="K6" s="7"/>
      <c r="L6" s="7"/>
    </row>
    <row r="7" spans="1:17" s="8" customFormat="1" ht="19.899999999999999" customHeight="1" x14ac:dyDescent="0.25">
      <c r="A7" s="1" t="s">
        <v>17</v>
      </c>
      <c r="B7" s="2"/>
      <c r="C7" s="3"/>
      <c r="D7" s="1"/>
      <c r="E7" s="2"/>
      <c r="F7" s="4"/>
      <c r="G7" s="5"/>
      <c r="H7" s="5"/>
      <c r="I7" s="6"/>
      <c r="J7" s="7"/>
      <c r="K7" s="7"/>
      <c r="L7" s="7"/>
    </row>
    <row r="8" spans="1:17" s="8" customFormat="1" ht="6" customHeight="1" x14ac:dyDescent="0.25">
      <c r="A8" s="1"/>
      <c r="B8" s="2"/>
      <c r="C8" s="3"/>
      <c r="D8" s="1"/>
      <c r="E8" s="2"/>
      <c r="F8" s="4"/>
      <c r="G8" s="5"/>
      <c r="H8" s="5"/>
      <c r="I8" s="6"/>
      <c r="J8" s="7"/>
      <c r="K8" s="7"/>
      <c r="L8" s="7"/>
    </row>
    <row r="9" spans="1:17" s="8" customFormat="1" ht="19.899999999999999" customHeight="1" x14ac:dyDescent="0.25">
      <c r="A9" s="1" t="s">
        <v>4</v>
      </c>
      <c r="B9" s="2"/>
      <c r="C9" s="3"/>
      <c r="D9" s="1"/>
      <c r="E9" s="2"/>
      <c r="F9" s="4"/>
      <c r="G9" s="5"/>
      <c r="H9" s="5"/>
      <c r="I9" s="6"/>
      <c r="J9" s="7"/>
      <c r="K9" s="7"/>
      <c r="L9" s="7"/>
      <c r="M9" s="9"/>
    </row>
    <row r="10" spans="1:17" s="7" customFormat="1" ht="19.899999999999999" customHeight="1" x14ac:dyDescent="0.25">
      <c r="A10" s="10" t="s">
        <v>18</v>
      </c>
      <c r="B10" s="2"/>
      <c r="C10" s="2"/>
      <c r="D10" s="11"/>
      <c r="E10" s="2"/>
      <c r="F10" s="2"/>
      <c r="G10" s="5"/>
      <c r="H10" s="5"/>
      <c r="I10" s="6"/>
    </row>
    <row r="11" spans="1:17" s="16" customFormat="1" ht="8.4499999999999993" customHeight="1" x14ac:dyDescent="0.25">
      <c r="A11" s="12"/>
      <c r="B11" s="13"/>
      <c r="C11" s="13"/>
      <c r="D11" s="12"/>
      <c r="E11" s="13"/>
      <c r="F11" s="14"/>
      <c r="G11" s="15"/>
      <c r="H11" s="15"/>
      <c r="I11" s="112"/>
      <c r="J11"/>
      <c r="K11"/>
      <c r="L11"/>
    </row>
    <row r="12" spans="1:17" ht="19.899999999999999" customHeight="1" thickBot="1" x14ac:dyDescent="0.3">
      <c r="A12" s="17" t="s">
        <v>5</v>
      </c>
      <c r="B12" s="17" t="s">
        <v>6</v>
      </c>
      <c r="C12" s="17" t="s">
        <v>7</v>
      </c>
      <c r="D12" s="18" t="s">
        <v>8</v>
      </c>
      <c r="E12" s="17" t="s">
        <v>9</v>
      </c>
      <c r="F12" s="18"/>
      <c r="G12" s="19"/>
      <c r="H12" s="19"/>
      <c r="I12" s="112"/>
      <c r="Q12" s="20">
        <v>2009</v>
      </c>
    </row>
    <row r="13" spans="1:17" s="25" customFormat="1" ht="19.899999999999999" customHeight="1" x14ac:dyDescent="0.25">
      <c r="A13" s="2" t="s">
        <v>10</v>
      </c>
      <c r="B13" s="2" t="s">
        <v>11</v>
      </c>
      <c r="C13" s="2">
        <v>1</v>
      </c>
      <c r="D13" s="21" t="s">
        <v>12</v>
      </c>
      <c r="E13" s="2" t="s">
        <v>13</v>
      </c>
      <c r="F13" s="52">
        <v>101162.37456</v>
      </c>
      <c r="G13" s="15"/>
      <c r="H13" s="15"/>
      <c r="I13" s="23"/>
      <c r="J13" s="24"/>
      <c r="K13"/>
      <c r="L13"/>
      <c r="Q13" s="26">
        <v>78393.740140558031</v>
      </c>
    </row>
    <row r="14" spans="1:17" s="25" customFormat="1" ht="19.899999999999999" customHeight="1" x14ac:dyDescent="0.25">
      <c r="A14" s="2"/>
      <c r="B14" s="2"/>
      <c r="C14" s="2"/>
      <c r="D14" s="21"/>
      <c r="E14" s="2"/>
      <c r="F14" s="22"/>
      <c r="G14" s="15"/>
      <c r="H14" s="15"/>
      <c r="I14" s="23"/>
      <c r="J14" s="24"/>
      <c r="K14"/>
      <c r="L14"/>
      <c r="Q14" s="26"/>
    </row>
    <row r="15" spans="1:17" s="25" customFormat="1" ht="19.899999999999999" customHeight="1" x14ac:dyDescent="0.25">
      <c r="A15" s="2"/>
      <c r="B15" s="2"/>
      <c r="C15" s="2"/>
      <c r="D15" s="21"/>
      <c r="E15" s="2"/>
      <c r="F15" s="22"/>
      <c r="G15" s="15"/>
      <c r="H15" s="15"/>
      <c r="I15" s="23"/>
      <c r="J15" s="24"/>
      <c r="K15"/>
      <c r="L15"/>
      <c r="Q15" s="26"/>
    </row>
    <row r="16" spans="1:17" s="25" customFormat="1" ht="19.899999999999999" customHeight="1" x14ac:dyDescent="0.25">
      <c r="A16" s="10" t="s">
        <v>18</v>
      </c>
      <c r="B16" s="2"/>
      <c r="C16" s="2"/>
      <c r="D16" s="11"/>
      <c r="E16" s="2"/>
      <c r="F16" s="22"/>
      <c r="G16" s="15"/>
      <c r="H16" s="15"/>
      <c r="I16" s="23"/>
      <c r="J16" s="24"/>
      <c r="K16"/>
      <c r="L16"/>
      <c r="Q16" s="26"/>
    </row>
    <row r="17" spans="1:17" ht="19.899999999999999" customHeight="1" thickBot="1" x14ac:dyDescent="0.3">
      <c r="A17" s="17" t="s">
        <v>5</v>
      </c>
      <c r="B17" s="17" t="s">
        <v>6</v>
      </c>
      <c r="C17" s="17" t="s">
        <v>7</v>
      </c>
      <c r="D17" s="18" t="s">
        <v>8</v>
      </c>
      <c r="E17" s="17" t="s">
        <v>9</v>
      </c>
      <c r="F17" s="18"/>
      <c r="G17" s="19"/>
      <c r="H17" s="19"/>
      <c r="I17" s="23"/>
      <c r="Q17" s="20">
        <v>2009</v>
      </c>
    </row>
    <row r="18" spans="1:17" s="25" customFormat="1" ht="19.899999999999999" customHeight="1" x14ac:dyDescent="0.25">
      <c r="A18" s="2" t="s">
        <v>14</v>
      </c>
      <c r="B18" s="27" t="s">
        <v>11</v>
      </c>
      <c r="C18" s="27">
        <v>1</v>
      </c>
      <c r="D18" s="21" t="s">
        <v>15</v>
      </c>
      <c r="E18" s="2" t="s">
        <v>13</v>
      </c>
      <c r="F18" s="52">
        <v>129691</v>
      </c>
      <c r="G18" s="15" t="s">
        <v>16</v>
      </c>
      <c r="H18" s="15" t="s">
        <v>16</v>
      </c>
      <c r="I18" s="23" t="s">
        <v>16</v>
      </c>
      <c r="J18" s="24"/>
      <c r="K18"/>
      <c r="L18"/>
      <c r="Q18" s="26">
        <v>102993.38925891681</v>
      </c>
    </row>
    <row r="19" spans="1:17" s="25" customFormat="1" ht="8.25" customHeight="1" x14ac:dyDescent="0.2">
      <c r="A19" s="5"/>
      <c r="B19" s="28"/>
      <c r="C19" s="28"/>
      <c r="D19" s="29"/>
      <c r="E19" s="5"/>
      <c r="F19" s="30"/>
      <c r="G19" s="30"/>
      <c r="H19" s="30"/>
      <c r="I19" s="23"/>
      <c r="J19" s="24"/>
      <c r="K19"/>
      <c r="L19"/>
    </row>
    <row r="20" spans="1:17" s="25" customFormat="1" ht="9" customHeight="1" x14ac:dyDescent="0.2">
      <c r="A20" s="31"/>
      <c r="B20" s="28"/>
      <c r="C20" s="28"/>
      <c r="D20" s="32"/>
      <c r="E20" s="28"/>
      <c r="F20" s="33"/>
      <c r="G20" s="5"/>
      <c r="H20" s="5"/>
      <c r="I20" s="6"/>
      <c r="J20"/>
      <c r="K20"/>
      <c r="L20"/>
    </row>
    <row r="21" spans="1:17" ht="11.85" customHeight="1" x14ac:dyDescent="0.2">
      <c r="A21" s="34"/>
      <c r="B21" s="35"/>
      <c r="C21" s="36"/>
      <c r="D21" s="37"/>
      <c r="E21" s="5"/>
      <c r="F21" s="33"/>
      <c r="G21" s="5"/>
      <c r="H21" s="5"/>
    </row>
    <row r="22" spans="1:17" ht="11.85" customHeight="1" x14ac:dyDescent="0.2">
      <c r="A22" s="34"/>
      <c r="B22" s="35"/>
      <c r="C22" s="36"/>
      <c r="D22" s="37"/>
      <c r="E22" s="5"/>
      <c r="F22" s="33"/>
      <c r="G22" s="5"/>
      <c r="H22" s="5"/>
    </row>
    <row r="23" spans="1:17" ht="3.75" customHeight="1" x14ac:dyDescent="0.2">
      <c r="A23" s="34"/>
      <c r="B23" s="35"/>
      <c r="C23" s="36"/>
      <c r="D23" s="37"/>
      <c r="E23" s="5"/>
      <c r="F23" s="33"/>
      <c r="G23" s="5"/>
      <c r="H23" s="5"/>
    </row>
    <row r="24" spans="1:17" ht="11.85" customHeight="1" x14ac:dyDescent="0.2">
      <c r="A24" s="34"/>
      <c r="B24" s="35"/>
      <c r="C24" s="38"/>
      <c r="D24" s="34"/>
      <c r="E24" s="5"/>
      <c r="F24" s="33"/>
      <c r="G24" s="5"/>
      <c r="H24" s="5"/>
    </row>
    <row r="25" spans="1:17" ht="11.85" customHeight="1" x14ac:dyDescent="0.2">
      <c r="A25" s="39"/>
      <c r="B25" s="40"/>
      <c r="C25" s="40"/>
      <c r="D25" s="41"/>
      <c r="E25" s="42"/>
      <c r="F25" s="42"/>
      <c r="G25" s="42"/>
      <c r="H25" s="42"/>
      <c r="I25" s="43"/>
    </row>
    <row r="26" spans="1:17" ht="5.25" customHeight="1" x14ac:dyDescent="0.2">
      <c r="A26" s="44"/>
      <c r="B26" s="42"/>
      <c r="C26" s="42"/>
      <c r="D26" s="44"/>
      <c r="E26" s="42"/>
      <c r="F26" s="53"/>
      <c r="G26" s="113"/>
      <c r="H26" s="113"/>
      <c r="I26" s="114"/>
    </row>
    <row r="27" spans="1:17" ht="11.85" customHeight="1" x14ac:dyDescent="0.2">
      <c r="A27" s="45"/>
      <c r="B27" s="45"/>
      <c r="C27" s="45"/>
      <c r="D27" s="46"/>
      <c r="E27" s="45"/>
      <c r="F27" s="53"/>
      <c r="G27" s="113"/>
      <c r="H27" s="113"/>
      <c r="I27" s="114"/>
    </row>
    <row r="28" spans="1:17" ht="11.85" customHeight="1" x14ac:dyDescent="0.2">
      <c r="A28" s="40"/>
      <c r="B28" s="40"/>
      <c r="C28" s="40"/>
      <c r="D28" s="41"/>
      <c r="E28" s="40"/>
      <c r="F28" s="47"/>
      <c r="G28" s="47"/>
      <c r="H28" s="47"/>
      <c r="I28" s="48"/>
    </row>
    <row r="29" spans="1:17" ht="11.85" customHeight="1" x14ac:dyDescent="0.2">
      <c r="A29" s="40"/>
      <c r="B29" s="49"/>
      <c r="C29" s="49"/>
      <c r="D29" s="41"/>
      <c r="E29" s="40"/>
      <c r="F29" s="47"/>
      <c r="G29" s="47"/>
      <c r="H29" s="47"/>
      <c r="I29" s="48"/>
    </row>
  </sheetData>
  <sheetProtection selectLockedCells="1" selectUnlockedCells="1"/>
  <mergeCells count="4">
    <mergeCell ref="I11:I12"/>
    <mergeCell ref="G26:G27"/>
    <mergeCell ref="H26:H27"/>
    <mergeCell ref="I26:I27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workbookViewId="0">
      <selection activeCell="F13" sqref="F13"/>
    </sheetView>
  </sheetViews>
  <sheetFormatPr defaultRowHeight="12.75" x14ac:dyDescent="0.2"/>
  <cols>
    <col min="1" max="1" width="8.85546875" style="70" customWidth="1"/>
    <col min="2" max="2" width="5" style="104" customWidth="1"/>
    <col min="3" max="3" width="3.85546875" style="104" customWidth="1"/>
    <col min="4" max="4" width="40.85546875" style="70" customWidth="1"/>
    <col min="5" max="5" width="2.42578125" style="104" customWidth="1"/>
    <col min="6" max="6" width="10" style="105" customWidth="1"/>
    <col min="7" max="7" width="8.85546875" style="60" customWidth="1"/>
    <col min="8" max="9" width="8.42578125" style="60" customWidth="1"/>
    <col min="10" max="12" width="5.85546875" style="70" customWidth="1"/>
    <col min="13" max="16384" width="9.140625" style="70"/>
  </cols>
  <sheetData>
    <row r="1" spans="1:17" s="62" customFormat="1" ht="19.899999999999999" customHeight="1" x14ac:dyDescent="0.25">
      <c r="A1" s="55" t="s">
        <v>0</v>
      </c>
      <c r="B1" s="56"/>
      <c r="C1" s="57"/>
      <c r="D1" s="55"/>
      <c r="E1" s="56"/>
      <c r="F1" s="58"/>
      <c r="G1" s="59"/>
      <c r="H1" s="59"/>
      <c r="I1" s="60"/>
      <c r="J1" s="61"/>
      <c r="K1" s="61"/>
      <c r="L1" s="61"/>
    </row>
    <row r="2" spans="1:17" s="62" customFormat="1" ht="19.899999999999999" customHeight="1" x14ac:dyDescent="0.25">
      <c r="A2" s="55" t="s">
        <v>1</v>
      </c>
      <c r="B2" s="56"/>
      <c r="C2" s="57"/>
      <c r="D2" s="55"/>
      <c r="E2" s="56"/>
      <c r="F2" s="58"/>
      <c r="G2" s="59"/>
      <c r="H2" s="59"/>
      <c r="I2" s="60"/>
      <c r="J2" s="61"/>
      <c r="K2" s="61"/>
      <c r="L2" s="61"/>
    </row>
    <row r="3" spans="1:17" s="62" customFormat="1" ht="6.6" customHeight="1" x14ac:dyDescent="0.25">
      <c r="A3" s="55"/>
      <c r="B3" s="56"/>
      <c r="C3" s="57"/>
      <c r="D3" s="55"/>
      <c r="E3" s="56"/>
      <c r="F3" s="58"/>
      <c r="G3" s="59"/>
      <c r="H3" s="59"/>
      <c r="I3" s="60"/>
      <c r="J3" s="61"/>
      <c r="K3" s="61"/>
      <c r="L3" s="61"/>
    </row>
    <row r="4" spans="1:17" s="62" customFormat="1" ht="19.899999999999999" customHeight="1" x14ac:dyDescent="0.25">
      <c r="A4" s="55" t="s">
        <v>2</v>
      </c>
      <c r="B4" s="56"/>
      <c r="C4" s="57"/>
      <c r="D4" s="55"/>
      <c r="E4" s="56"/>
      <c r="F4" s="58"/>
      <c r="G4" s="59"/>
      <c r="H4" s="59"/>
      <c r="I4" s="60"/>
      <c r="J4" s="61"/>
      <c r="K4" s="61"/>
      <c r="L4" s="61"/>
    </row>
    <row r="5" spans="1:17" s="62" customFormat="1" ht="7.15" customHeight="1" x14ac:dyDescent="0.25">
      <c r="A5" s="55"/>
      <c r="B5" s="56"/>
      <c r="C5" s="57"/>
      <c r="D5" s="55"/>
      <c r="E5" s="56"/>
      <c r="F5" s="58"/>
      <c r="G5" s="59"/>
      <c r="H5" s="59"/>
      <c r="I5" s="60"/>
      <c r="J5" s="61"/>
      <c r="K5" s="61"/>
      <c r="L5" s="61"/>
    </row>
    <row r="6" spans="1:17" s="62" customFormat="1" ht="19.899999999999999" customHeight="1" x14ac:dyDescent="0.25">
      <c r="A6" s="55" t="s">
        <v>3</v>
      </c>
      <c r="B6" s="56"/>
      <c r="C6" s="57"/>
      <c r="D6" s="55"/>
      <c r="E6" s="56"/>
      <c r="F6" s="58"/>
      <c r="G6" s="59"/>
      <c r="H6" s="59"/>
      <c r="I6" s="60"/>
      <c r="J6" s="61"/>
      <c r="K6" s="61"/>
      <c r="L6" s="61"/>
    </row>
    <row r="7" spans="1:17" s="62" customFormat="1" ht="19.899999999999999" customHeight="1" x14ac:dyDescent="0.25">
      <c r="A7" s="55" t="s">
        <v>17</v>
      </c>
      <c r="B7" s="56"/>
      <c r="C7" s="57"/>
      <c r="D7" s="55"/>
      <c r="E7" s="56"/>
      <c r="F7" s="58"/>
      <c r="G7" s="59"/>
      <c r="H7" s="59"/>
      <c r="I7" s="60"/>
      <c r="J7" s="61"/>
      <c r="K7" s="61"/>
      <c r="L7" s="61"/>
    </row>
    <row r="8" spans="1:17" s="62" customFormat="1" ht="6" customHeight="1" x14ac:dyDescent="0.25">
      <c r="A8" s="55"/>
      <c r="B8" s="56"/>
      <c r="C8" s="57"/>
      <c r="D8" s="55"/>
      <c r="E8" s="56"/>
      <c r="F8" s="58"/>
      <c r="G8" s="59"/>
      <c r="H8" s="59"/>
      <c r="I8" s="60"/>
      <c r="J8" s="61"/>
      <c r="K8" s="61"/>
      <c r="L8" s="61"/>
    </row>
    <row r="9" spans="1:17" s="62" customFormat="1" ht="19.899999999999999" customHeight="1" x14ac:dyDescent="0.25">
      <c r="A9" s="55" t="s">
        <v>4</v>
      </c>
      <c r="B9" s="56"/>
      <c r="C9" s="57"/>
      <c r="D9" s="55"/>
      <c r="E9" s="56"/>
      <c r="F9" s="58"/>
      <c r="G9" s="59"/>
      <c r="H9" s="59"/>
      <c r="I9" s="60"/>
      <c r="J9" s="61"/>
      <c r="K9" s="61"/>
      <c r="L9" s="61"/>
      <c r="M9" s="63"/>
    </row>
    <row r="10" spans="1:17" s="61" customFormat="1" ht="19.899999999999999" customHeight="1" x14ac:dyDescent="0.25">
      <c r="A10" s="64" t="s">
        <v>19</v>
      </c>
      <c r="B10" s="56"/>
      <c r="C10" s="56"/>
      <c r="D10" s="65"/>
      <c r="E10" s="56"/>
      <c r="F10" s="56"/>
      <c r="G10" s="59"/>
      <c r="H10" s="59"/>
      <c r="I10" s="60"/>
    </row>
    <row r="11" spans="1:17" s="71" customFormat="1" ht="8.4499999999999993" customHeight="1" x14ac:dyDescent="0.25">
      <c r="A11" s="66"/>
      <c r="B11" s="67"/>
      <c r="C11" s="67"/>
      <c r="D11" s="66"/>
      <c r="E11" s="67"/>
      <c r="F11" s="68"/>
      <c r="G11" s="69"/>
      <c r="H11" s="69"/>
      <c r="I11" s="115"/>
      <c r="J11" s="70"/>
      <c r="K11" s="70"/>
      <c r="L11" s="70"/>
    </row>
    <row r="12" spans="1:17" ht="19.899999999999999" customHeight="1" thickBot="1" x14ac:dyDescent="0.3">
      <c r="A12" s="72" t="s">
        <v>5</v>
      </c>
      <c r="B12" s="72" t="s">
        <v>6</v>
      </c>
      <c r="C12" s="72" t="s">
        <v>7</v>
      </c>
      <c r="D12" s="73" t="s">
        <v>8</v>
      </c>
      <c r="E12" s="72" t="s">
        <v>9</v>
      </c>
      <c r="F12" s="73"/>
      <c r="G12" s="74"/>
      <c r="H12" s="74"/>
      <c r="I12" s="115"/>
      <c r="Q12" s="75">
        <v>2009</v>
      </c>
    </row>
    <row r="13" spans="1:17" s="81" customFormat="1" ht="19.899999999999999" customHeight="1" x14ac:dyDescent="0.25">
      <c r="A13" s="56" t="s">
        <v>10</v>
      </c>
      <c r="B13" s="56" t="s">
        <v>11</v>
      </c>
      <c r="C13" s="56">
        <v>1</v>
      </c>
      <c r="D13" s="76" t="s">
        <v>12</v>
      </c>
      <c r="E13" s="56" t="s">
        <v>13</v>
      </c>
      <c r="F13" s="77">
        <f>VLOOKUP(A13,'2019'!$A$13:$F$18,6,0)*1.024</f>
        <v>103590.27154944</v>
      </c>
      <c r="G13" s="78"/>
      <c r="H13" s="69"/>
      <c r="I13" s="79"/>
      <c r="J13" s="80"/>
      <c r="K13" s="70"/>
      <c r="L13" s="70"/>
      <c r="Q13" s="82">
        <v>78393.740140558031</v>
      </c>
    </row>
    <row r="14" spans="1:17" s="81" customFormat="1" ht="19.899999999999999" customHeight="1" x14ac:dyDescent="0.25">
      <c r="A14" s="56"/>
      <c r="B14" s="56"/>
      <c r="C14" s="56"/>
      <c r="D14" s="76"/>
      <c r="E14" s="56"/>
      <c r="F14" s="83"/>
      <c r="G14" s="69"/>
      <c r="H14" s="69"/>
      <c r="I14" s="79"/>
      <c r="J14" s="80"/>
      <c r="K14" s="70"/>
      <c r="L14" s="70"/>
      <c r="Q14" s="82"/>
    </row>
    <row r="15" spans="1:17" s="81" customFormat="1" ht="19.899999999999999" customHeight="1" x14ac:dyDescent="0.25">
      <c r="A15" s="56"/>
      <c r="B15" s="56"/>
      <c r="C15" s="56"/>
      <c r="D15" s="76"/>
      <c r="E15" s="56"/>
      <c r="F15" s="83"/>
      <c r="G15" s="69"/>
      <c r="H15" s="69"/>
      <c r="I15" s="79"/>
      <c r="J15" s="80"/>
      <c r="K15" s="70"/>
      <c r="L15" s="70"/>
      <c r="Q15" s="82"/>
    </row>
    <row r="16" spans="1:17" s="81" customFormat="1" ht="19.899999999999999" customHeight="1" x14ac:dyDescent="0.25">
      <c r="A16" s="64" t="s">
        <v>18</v>
      </c>
      <c r="B16" s="56"/>
      <c r="C16" s="56"/>
      <c r="D16" s="65"/>
      <c r="E16" s="56"/>
      <c r="F16" s="83"/>
      <c r="G16" s="69"/>
      <c r="H16" s="69"/>
      <c r="I16" s="79"/>
      <c r="J16" s="80"/>
      <c r="K16" s="70"/>
      <c r="L16" s="70"/>
      <c r="Q16" s="82"/>
    </row>
    <row r="17" spans="1:17" ht="19.899999999999999" customHeight="1" thickBot="1" x14ac:dyDescent="0.3">
      <c r="A17" s="72" t="s">
        <v>5</v>
      </c>
      <c r="B17" s="72" t="s">
        <v>6</v>
      </c>
      <c r="C17" s="72" t="s">
        <v>7</v>
      </c>
      <c r="D17" s="73" t="s">
        <v>8</v>
      </c>
      <c r="E17" s="72" t="s">
        <v>9</v>
      </c>
      <c r="F17" s="73"/>
      <c r="G17" s="74"/>
      <c r="H17" s="74"/>
      <c r="I17" s="79"/>
      <c r="Q17" s="75">
        <v>2009</v>
      </c>
    </row>
    <row r="18" spans="1:17" s="81" customFormat="1" ht="19.899999999999999" customHeight="1" x14ac:dyDescent="0.25">
      <c r="A18" s="56" t="s">
        <v>14</v>
      </c>
      <c r="B18" s="56" t="s">
        <v>11</v>
      </c>
      <c r="C18" s="56">
        <v>1</v>
      </c>
      <c r="D18" s="76" t="s">
        <v>15</v>
      </c>
      <c r="E18" s="56" t="s">
        <v>13</v>
      </c>
      <c r="F18" s="77">
        <f>VLOOKUP(A18,'2019'!$A$13:$F$18,6,0)*1.024</f>
        <v>132803.584</v>
      </c>
      <c r="G18" s="69" t="s">
        <v>16</v>
      </c>
      <c r="H18" s="69" t="s">
        <v>16</v>
      </c>
      <c r="I18" s="79" t="s">
        <v>16</v>
      </c>
      <c r="J18" s="80"/>
      <c r="K18" s="70"/>
      <c r="L18" s="70"/>
      <c r="Q18" s="82">
        <v>102993.38925891681</v>
      </c>
    </row>
    <row r="19" spans="1:17" s="81" customFormat="1" ht="8.25" customHeight="1" x14ac:dyDescent="0.2">
      <c r="A19" s="59"/>
      <c r="B19" s="59"/>
      <c r="C19" s="59"/>
      <c r="D19" s="84"/>
      <c r="E19" s="59"/>
      <c r="F19" s="85"/>
      <c r="G19" s="85"/>
      <c r="H19" s="85"/>
      <c r="I19" s="79"/>
      <c r="J19" s="80"/>
      <c r="K19" s="70"/>
      <c r="L19" s="70"/>
    </row>
    <row r="20" spans="1:17" s="81" customFormat="1" ht="9" customHeight="1" x14ac:dyDescent="0.2">
      <c r="A20" s="86"/>
      <c r="B20" s="59"/>
      <c r="C20" s="59"/>
      <c r="D20" s="87"/>
      <c r="E20" s="59"/>
      <c r="F20" s="88"/>
      <c r="G20" s="59"/>
      <c r="H20" s="59"/>
      <c r="I20" s="60"/>
      <c r="J20" s="70"/>
      <c r="K20" s="70"/>
      <c r="L20" s="70"/>
    </row>
    <row r="21" spans="1:17" ht="11.85" customHeight="1" x14ac:dyDescent="0.2">
      <c r="A21" s="89"/>
      <c r="B21" s="90"/>
      <c r="C21" s="91"/>
      <c r="D21" s="92"/>
      <c r="E21" s="59"/>
      <c r="F21" s="88"/>
      <c r="G21" s="59"/>
      <c r="H21" s="59"/>
    </row>
    <row r="22" spans="1:17" ht="11.85" customHeight="1" x14ac:dyDescent="0.2">
      <c r="A22" s="89"/>
      <c r="B22" s="90"/>
      <c r="C22" s="91"/>
      <c r="D22" s="92"/>
      <c r="E22" s="59"/>
      <c r="F22" s="88"/>
      <c r="G22" s="59"/>
      <c r="H22" s="59"/>
    </row>
    <row r="23" spans="1:17" ht="3.75" customHeight="1" x14ac:dyDescent="0.2">
      <c r="A23" s="89"/>
      <c r="B23" s="90"/>
      <c r="C23" s="91"/>
      <c r="D23" s="92"/>
      <c r="E23" s="59"/>
      <c r="F23" s="88"/>
      <c r="G23" s="59"/>
      <c r="H23" s="59"/>
    </row>
    <row r="24" spans="1:17" ht="11.85" customHeight="1" x14ac:dyDescent="0.2">
      <c r="A24" s="89"/>
      <c r="B24" s="90"/>
      <c r="C24" s="93"/>
      <c r="D24" s="89"/>
      <c r="E24" s="59"/>
      <c r="F24" s="88"/>
      <c r="G24" s="59"/>
      <c r="H24" s="59"/>
    </row>
    <row r="25" spans="1:17" ht="11.85" customHeight="1" x14ac:dyDescent="0.2">
      <c r="A25" s="94"/>
      <c r="B25" s="95"/>
      <c r="C25" s="95"/>
      <c r="D25" s="96"/>
      <c r="E25" s="97"/>
      <c r="F25" s="97"/>
      <c r="G25" s="97"/>
      <c r="H25" s="97"/>
      <c r="I25" s="98"/>
    </row>
    <row r="26" spans="1:17" ht="5.25" customHeight="1" x14ac:dyDescent="0.2">
      <c r="A26" s="99"/>
      <c r="B26" s="97"/>
      <c r="C26" s="97"/>
      <c r="D26" s="99"/>
      <c r="E26" s="97"/>
      <c r="F26" s="100"/>
      <c r="G26" s="116"/>
      <c r="H26" s="116"/>
      <c r="I26" s="117"/>
    </row>
    <row r="27" spans="1:17" ht="11.85" customHeight="1" x14ac:dyDescent="0.2">
      <c r="A27" s="97"/>
      <c r="B27" s="97"/>
      <c r="C27" s="97"/>
      <c r="D27" s="101"/>
      <c r="E27" s="97"/>
      <c r="F27" s="100"/>
      <c r="G27" s="116"/>
      <c r="H27" s="116"/>
      <c r="I27" s="117"/>
    </row>
    <row r="28" spans="1:17" ht="11.85" customHeight="1" x14ac:dyDescent="0.2">
      <c r="A28" s="95"/>
      <c r="B28" s="95"/>
      <c r="C28" s="95"/>
      <c r="D28" s="96"/>
      <c r="E28" s="95"/>
      <c r="F28" s="102"/>
      <c r="G28" s="102"/>
      <c r="H28" s="102"/>
      <c r="I28" s="103"/>
    </row>
    <row r="29" spans="1:17" ht="11.85" customHeight="1" x14ac:dyDescent="0.2">
      <c r="A29" s="95"/>
      <c r="B29" s="95"/>
      <c r="C29" s="95"/>
      <c r="D29" s="96"/>
      <c r="E29" s="95"/>
      <c r="F29" s="102"/>
      <c r="G29" s="102"/>
      <c r="H29" s="102"/>
      <c r="I29" s="103"/>
    </row>
  </sheetData>
  <mergeCells count="4">
    <mergeCell ref="I11:I12"/>
    <mergeCell ref="G26:G27"/>
    <mergeCell ref="H26:H27"/>
    <mergeCell ref="I26:I27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439BC-3F2C-422A-B974-E881E7ED77BF}">
  <dimension ref="A1:Q18"/>
  <sheetViews>
    <sheetView showGridLines="0" tabSelected="1" workbookViewId="0">
      <selection activeCell="N15" sqref="N15"/>
    </sheetView>
  </sheetViews>
  <sheetFormatPr defaultRowHeight="12.75" x14ac:dyDescent="0.2"/>
  <cols>
    <col min="1" max="1" width="10.7109375" style="70" customWidth="1"/>
    <col min="2" max="2" width="5.28515625" style="104" hidden="1" customWidth="1"/>
    <col min="3" max="3" width="5" style="104" hidden="1" customWidth="1"/>
    <col min="4" max="4" width="40.85546875" style="70" customWidth="1"/>
    <col min="5" max="5" width="2.42578125" style="104" hidden="1" customWidth="1"/>
    <col min="6" max="6" width="12.28515625" style="105" bestFit="1" customWidth="1"/>
    <col min="7" max="7" width="8.85546875" style="60" customWidth="1"/>
    <col min="8" max="9" width="8.42578125" style="60" customWidth="1"/>
    <col min="10" max="12" width="5.85546875" style="70" customWidth="1"/>
    <col min="13" max="16384" width="9.140625" style="70"/>
  </cols>
  <sheetData>
    <row r="1" spans="1:17" s="62" customFormat="1" ht="15.75" x14ac:dyDescent="0.25">
      <c r="A1" s="61" t="s">
        <v>25</v>
      </c>
      <c r="B1" s="56"/>
      <c r="C1" s="57"/>
      <c r="D1" s="55"/>
      <c r="E1" s="56"/>
      <c r="F1" s="58"/>
      <c r="G1" s="59"/>
      <c r="H1" s="59"/>
      <c r="I1" s="60"/>
      <c r="J1" s="61"/>
      <c r="K1" s="61"/>
      <c r="L1" s="61"/>
      <c r="M1" s="63"/>
    </row>
    <row r="2" spans="1:17" s="62" customFormat="1" ht="15.75" x14ac:dyDescent="0.25">
      <c r="A2" s="109" t="s">
        <v>4</v>
      </c>
      <c r="B2" s="56"/>
      <c r="C2" s="57"/>
      <c r="D2" s="55"/>
      <c r="E2" s="56"/>
      <c r="F2" s="58"/>
      <c r="G2" s="59"/>
      <c r="H2" s="59"/>
      <c r="I2" s="60"/>
      <c r="J2" s="61"/>
      <c r="K2" s="61"/>
      <c r="L2" s="61"/>
      <c r="M2" s="63"/>
    </row>
    <row r="3" spans="1:17" s="61" customFormat="1" ht="15.75" x14ac:dyDescent="0.25">
      <c r="A3" s="64" t="s">
        <v>22</v>
      </c>
      <c r="B3" s="56"/>
      <c r="C3" s="56"/>
      <c r="D3" s="65"/>
      <c r="E3" s="56"/>
      <c r="F3" s="56"/>
      <c r="G3" s="59"/>
      <c r="H3" s="59"/>
      <c r="I3" s="60"/>
    </row>
    <row r="4" spans="1:17" s="71" customFormat="1" ht="15.75" x14ac:dyDescent="0.25">
      <c r="A4" s="66"/>
      <c r="B4" s="67"/>
      <c r="C4" s="67"/>
      <c r="D4" s="66"/>
      <c r="E4" s="67"/>
      <c r="F4" s="68"/>
      <c r="G4" s="69"/>
      <c r="H4" s="69"/>
      <c r="I4" s="115"/>
      <c r="J4" s="70"/>
      <c r="K4" s="70"/>
      <c r="L4" s="70"/>
    </row>
    <row r="5" spans="1:17" ht="16.5" thickBot="1" x14ac:dyDescent="0.3">
      <c r="A5" s="107" t="s">
        <v>5</v>
      </c>
      <c r="B5" s="107" t="s">
        <v>6</v>
      </c>
      <c r="C5" s="107" t="s">
        <v>7</v>
      </c>
      <c r="D5" s="108" t="s">
        <v>24</v>
      </c>
      <c r="E5" s="107" t="s">
        <v>9</v>
      </c>
      <c r="F5" s="107" t="s">
        <v>23</v>
      </c>
      <c r="G5" s="74"/>
      <c r="H5" s="74"/>
      <c r="I5" s="115"/>
      <c r="Q5" s="75">
        <v>2009</v>
      </c>
    </row>
    <row r="6" spans="1:17" s="81" customFormat="1" ht="15.75" x14ac:dyDescent="0.25">
      <c r="A6" s="56" t="s">
        <v>10</v>
      </c>
      <c r="B6" s="56" t="s">
        <v>11</v>
      </c>
      <c r="C6" s="56">
        <v>1</v>
      </c>
      <c r="D6" s="76" t="s">
        <v>12</v>
      </c>
      <c r="E6" s="56" t="s">
        <v>13</v>
      </c>
      <c r="F6" s="106">
        <v>109846</v>
      </c>
      <c r="G6" s="78"/>
      <c r="H6" s="69"/>
      <c r="I6" s="79"/>
      <c r="J6" s="80"/>
      <c r="K6" s="70"/>
      <c r="L6" s="70"/>
      <c r="Q6" s="82">
        <v>78393.740140558031</v>
      </c>
    </row>
    <row r="7" spans="1:17" s="81" customFormat="1" ht="15.75" x14ac:dyDescent="0.25">
      <c r="A7" s="56" t="s">
        <v>14</v>
      </c>
      <c r="B7" s="56" t="s">
        <v>11</v>
      </c>
      <c r="C7" s="56">
        <v>1</v>
      </c>
      <c r="D7" s="76" t="s">
        <v>15</v>
      </c>
      <c r="E7" s="56" t="s">
        <v>13</v>
      </c>
      <c r="F7" s="106">
        <v>140812</v>
      </c>
      <c r="G7" s="69" t="s">
        <v>16</v>
      </c>
      <c r="H7" s="69" t="s">
        <v>16</v>
      </c>
      <c r="I7" s="79" t="s">
        <v>16</v>
      </c>
      <c r="J7" s="80"/>
      <c r="K7" s="70"/>
      <c r="L7" s="70"/>
      <c r="Q7" s="82">
        <v>102993.38925891681</v>
      </c>
    </row>
    <row r="8" spans="1:17" s="81" customFormat="1" x14ac:dyDescent="0.2">
      <c r="A8" s="59"/>
      <c r="B8" s="59"/>
      <c r="C8" s="59"/>
      <c r="D8" s="84"/>
      <c r="E8" s="59"/>
      <c r="F8" s="85"/>
      <c r="G8" s="85"/>
      <c r="H8" s="85"/>
      <c r="I8" s="79"/>
      <c r="J8" s="80"/>
      <c r="K8" s="70"/>
      <c r="L8" s="70"/>
    </row>
    <row r="9" spans="1:17" s="81" customFormat="1" x14ac:dyDescent="0.2">
      <c r="A9" s="86"/>
      <c r="B9" s="59"/>
      <c r="C9" s="59"/>
      <c r="D9" s="87"/>
      <c r="E9" s="59"/>
      <c r="F9" s="88"/>
      <c r="G9" s="59"/>
      <c r="H9" s="59"/>
      <c r="I9" s="60"/>
      <c r="J9" s="70"/>
      <c r="K9" s="70"/>
      <c r="L9" s="70"/>
    </row>
    <row r="10" spans="1:17" x14ac:dyDescent="0.2">
      <c r="A10" s="89"/>
      <c r="B10" s="90"/>
      <c r="C10" s="91"/>
      <c r="D10" s="92"/>
      <c r="E10" s="59"/>
      <c r="F10" s="88"/>
      <c r="G10" s="59"/>
      <c r="H10" s="59"/>
    </row>
    <row r="11" spans="1:17" x14ac:dyDescent="0.2">
      <c r="A11" s="89"/>
      <c r="B11" s="90"/>
      <c r="C11" s="91"/>
      <c r="D11" s="92"/>
      <c r="E11" s="59"/>
      <c r="F11" s="88"/>
      <c r="G11" s="59"/>
      <c r="H11" s="59"/>
    </row>
    <row r="12" spans="1:17" x14ac:dyDescent="0.2">
      <c r="A12" s="89"/>
      <c r="B12" s="90"/>
      <c r="C12" s="91"/>
      <c r="D12" s="92"/>
      <c r="E12" s="59"/>
      <c r="F12" s="88"/>
      <c r="G12" s="59"/>
      <c r="H12" s="59"/>
    </row>
    <row r="13" spans="1:17" x14ac:dyDescent="0.2">
      <c r="A13" s="110" t="s">
        <v>26</v>
      </c>
      <c r="B13" s="90"/>
      <c r="C13" s="93"/>
      <c r="D13" s="89"/>
      <c r="E13" s="59"/>
      <c r="F13" s="111" t="s">
        <v>27</v>
      </c>
      <c r="G13" s="59"/>
      <c r="H13" s="59"/>
    </row>
    <row r="14" spans="1:17" x14ac:dyDescent="0.2">
      <c r="A14" s="94"/>
      <c r="B14" s="95"/>
      <c r="C14" s="95"/>
      <c r="D14" s="96"/>
      <c r="E14" s="97"/>
      <c r="F14" s="97"/>
      <c r="G14" s="97"/>
      <c r="H14" s="97"/>
      <c r="I14" s="98"/>
    </row>
    <row r="15" spans="1:17" x14ac:dyDescent="0.2">
      <c r="A15" s="99"/>
      <c r="B15" s="97"/>
      <c r="C15" s="97"/>
      <c r="D15" s="99"/>
      <c r="E15" s="97"/>
      <c r="F15" s="100"/>
      <c r="G15" s="116"/>
      <c r="H15" s="116"/>
      <c r="I15" s="117"/>
    </row>
    <row r="16" spans="1:17" x14ac:dyDescent="0.2">
      <c r="A16" s="97"/>
      <c r="B16" s="97"/>
      <c r="C16" s="97"/>
      <c r="D16" s="101"/>
      <c r="E16" s="97"/>
      <c r="F16" s="100"/>
      <c r="G16" s="116"/>
      <c r="H16" s="116"/>
      <c r="I16" s="117"/>
    </row>
    <row r="17" spans="1:9" x14ac:dyDescent="0.2">
      <c r="A17" s="95"/>
      <c r="B17" s="95"/>
      <c r="C17" s="95"/>
      <c r="D17" s="96"/>
      <c r="E17" s="95"/>
      <c r="F17" s="102"/>
      <c r="G17" s="102"/>
      <c r="H17" s="102"/>
      <c r="I17" s="103"/>
    </row>
    <row r="18" spans="1:9" x14ac:dyDescent="0.2">
      <c r="A18" s="95"/>
      <c r="B18" s="95"/>
      <c r="C18" s="95"/>
      <c r="D18" s="96"/>
      <c r="E18" s="95"/>
      <c r="F18" s="102"/>
      <c r="G18" s="102"/>
      <c r="H18" s="102"/>
      <c r="I18" s="103"/>
    </row>
  </sheetData>
  <sheetProtection sheet="1" objects="1" scenarios="1"/>
  <mergeCells count="4">
    <mergeCell ref="I4:I5"/>
    <mergeCell ref="G15:G16"/>
    <mergeCell ref="H15:H16"/>
    <mergeCell ref="I15:I16"/>
  </mergeCell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9CC5D-7C84-4A41-9984-78AF89B5E053}">
  <dimension ref="A1:C1"/>
  <sheetViews>
    <sheetView workbookViewId="0">
      <selection activeCell="A2" sqref="A2"/>
    </sheetView>
  </sheetViews>
  <sheetFormatPr defaultRowHeight="12.75" x14ac:dyDescent="0.2"/>
  <cols>
    <col min="1" max="1" width="10.140625" bestFit="1" customWidth="1"/>
    <col min="2" max="2" width="11.85546875" bestFit="1" customWidth="1"/>
    <col min="3" max="3" width="39" bestFit="1" customWidth="1"/>
  </cols>
  <sheetData>
    <row r="1" spans="1:3" x14ac:dyDescent="0.2">
      <c r="A1" s="54">
        <v>43818</v>
      </c>
      <c r="B1" s="7" t="s">
        <v>20</v>
      </c>
      <c r="C1" s="7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2019</vt:lpstr>
      <vt:lpstr>2020</vt:lpstr>
      <vt:lpstr>1-1-2023</vt:lpstr>
      <vt:lpstr>Notes</vt:lpstr>
      <vt:lpstr>'1-1-2023'!Print_Area</vt:lpstr>
      <vt:lpstr>'2019'!Print_Area</vt:lpstr>
      <vt:lpstr>'2020'!Print_Area</vt:lpstr>
    </vt:vector>
  </TitlesOfParts>
  <Company>City of Minneapolis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Elected Officials CEC Salary Schedule. From 2024. Posted 1-1-2024</dc:title>
  <dc:creator>City of Minneapolis Human Resources, Classification and Compensation; Howatt, Erick S</dc:creator>
  <cp:lastModifiedBy>Howatt, Erick S</cp:lastModifiedBy>
  <cp:lastPrinted>2024-12-13T17:51:27Z</cp:lastPrinted>
  <dcterms:created xsi:type="dcterms:W3CDTF">2017-12-15T17:38:02Z</dcterms:created>
  <dcterms:modified xsi:type="dcterms:W3CDTF">2024-12-13T17:51:42Z</dcterms:modified>
</cp:coreProperties>
</file>